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1\Company\Financije\Plan i analiza\Rebalans 2023 II\"/>
    </mc:Choice>
  </mc:AlternateContent>
  <bookViews>
    <workbookView xWindow="0" yWindow="0" windowWidth="28800" windowHeight="12000"/>
  </bookViews>
  <sheets>
    <sheet name="po pk" sheetId="2" r:id="rId1"/>
  </sheets>
  <definedNames>
    <definedName name="_xlnm.Print_Titles" localSheetId="0">'po pk'!$2:$3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5" i="2" l="1"/>
  <c r="D65" i="2"/>
  <c r="B65" i="2"/>
  <c r="C4" i="2" l="1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5" i="2"/>
</calcChain>
</file>

<file path=xl/sharedStrings.xml><?xml version="1.0" encoding="utf-8"?>
<sst xmlns="http://schemas.openxmlformats.org/spreadsheetml/2006/main" count="67" uniqueCount="67">
  <si>
    <r>
      <rPr>
        <b/>
        <sz val="10"/>
        <color rgb="FF231F20"/>
        <rFont val="Arial"/>
        <family val="2"/>
        <charset val="238"/>
      </rPr>
      <t>UKUPNO</t>
    </r>
  </si>
  <si>
    <t>KORISNICI</t>
  </si>
  <si>
    <r>
      <rPr>
        <b/>
        <sz val="10"/>
        <color rgb="FF231F20"/>
        <rFont val="Arial"/>
        <family val="2"/>
        <charset val="238"/>
      </rPr>
      <t>Istarska županija</t>
    </r>
  </si>
  <si>
    <t>Turističko-ugostiteljska škola Antona Štifanića, Poreč</t>
  </si>
  <si>
    <t>O.Š. Joakima Rakovca, Sveti Lovreč Pazenatički</t>
  </si>
  <si>
    <t>Nastavni zavod za javno zdravstvo Istarske županije</t>
  </si>
  <si>
    <t>Specijalna bolnica za ortopediju i rehabilitaciju Martin Horvat</t>
  </si>
  <si>
    <t>RAZLIKA</t>
  </si>
  <si>
    <t>Javna ustanova Natura Histrica</t>
  </si>
  <si>
    <t>Zavod za prostorno uređenje Istarske županije</t>
  </si>
  <si>
    <t>Povijesni i pomorski muzej Istre - Museo storico e navale de</t>
  </si>
  <si>
    <t>Etnografski muzej Istre - Museo etnografico dell Istria</t>
  </si>
  <si>
    <t>Muzej suvremene umjetnosti Istre-Museo d arte contemporanea</t>
  </si>
  <si>
    <t>IKA - Istarska kulturna agencija - ACI - Agenzia culturale I</t>
  </si>
  <si>
    <t>Opća bolnica Pula - Ospedale generale di Pola</t>
  </si>
  <si>
    <t>Nastavni zavod za hitnu medicinu Istarske županije</t>
  </si>
  <si>
    <t>Istarski domovi zdravlja - Case della salute dell' Istria</t>
  </si>
  <si>
    <t>Dom za starije osobe Alfredo Štiglić Pula</t>
  </si>
  <si>
    <t>Dom za starije osobe "Domenico Pergolis" Rovinj</t>
  </si>
  <si>
    <t>O.Š. Jure Filipovića,Barban</t>
  </si>
  <si>
    <t>O.Š. Mate Balote, Buje</t>
  </si>
  <si>
    <t>O.Š. Vazmoslav Gržalja, Buzet</t>
  </si>
  <si>
    <t>O.Š. Ivan Goran Kovačić , Čepić</t>
  </si>
  <si>
    <t>O.Š. Divšići</t>
  </si>
  <si>
    <t>O.Š. Fažana</t>
  </si>
  <si>
    <t>O.Š. Juršići</t>
  </si>
  <si>
    <t>O.Š. Petra Studenca. Kanfanar</t>
  </si>
  <si>
    <t>O.Š. Vladimira Nazora, Krnica</t>
  </si>
  <si>
    <t>O.Š. Marčana</t>
  </si>
  <si>
    <t>O.Š. Dr. Mate Demarina, Medulin</t>
  </si>
  <si>
    <t>O.Š. Rivarela, Novigrad</t>
  </si>
  <si>
    <t>Talijanska O.Š., Novigrad</t>
  </si>
  <si>
    <t>O.Š. Milana Šorge, Oprtalj</t>
  </si>
  <si>
    <t>O.Š. Vladimira Nazora, Potpićan</t>
  </si>
  <si>
    <t>O.Š. Ivana Batelića, Raša</t>
  </si>
  <si>
    <t>O.Š. Vitomir Širola - Pajo, Nedešćina</t>
  </si>
  <si>
    <t>O.Š. Svetvinčenat</t>
  </si>
  <si>
    <t>O.Š. Tar-Vabriga</t>
  </si>
  <si>
    <t>O.Š. Jože Šurana, Višnjan</t>
  </si>
  <si>
    <t>O.Š. Vodnjan - scuola elementare Dignano</t>
  </si>
  <si>
    <t>O.Š. Vladimira Gortana, Žminj</t>
  </si>
  <si>
    <t>Srednja škola Vladimir Gortan, Buje</t>
  </si>
  <si>
    <t>Srednja škola Leonardo Da Vinci, Buje</t>
  </si>
  <si>
    <t>Gospodarska škola - Istituto Professionale</t>
  </si>
  <si>
    <t>Srednja škola Buzet</t>
  </si>
  <si>
    <t>Srednja škola Mate Blažine, Labin</t>
  </si>
  <si>
    <t>Gimnazija i strukovna škola Jurja Dobrile, Pazin</t>
  </si>
  <si>
    <t>Talijanska srednja škola Dante Alighieri Pula - scuola media</t>
  </si>
  <si>
    <t>Gimnazija Pula</t>
  </si>
  <si>
    <t>Škola za turizam, ugostiteljstvo i trgovinu Pula</t>
  </si>
  <si>
    <t>Industrijsko-Obrtnička škola Pula</t>
  </si>
  <si>
    <t>Tehnička škola Pula</t>
  </si>
  <si>
    <t>Ekonomska Škola Pula</t>
  </si>
  <si>
    <t>Medicinska Škola Pula</t>
  </si>
  <si>
    <t>Škola primijenjenih umjetnosti i dizajna Pula</t>
  </si>
  <si>
    <t>Glazbena škola Ivana Matetića-Ronjgova, Pula</t>
  </si>
  <si>
    <t>Strukovna škola Pula</t>
  </si>
  <si>
    <t>Srednja škola Mate Balote, Poreč</t>
  </si>
  <si>
    <t>Srednja škola Zvane Črnje, Rovinj</t>
  </si>
  <si>
    <t>Strukovna škola Eugena Kumičića, Rovinj</t>
  </si>
  <si>
    <t>Talijanska srednja škola Rovinj - scuola media superiore ita</t>
  </si>
  <si>
    <t>Učenički dom Pula</t>
  </si>
  <si>
    <t>Istarsko veleučilište</t>
  </si>
  <si>
    <t>Javna ustanova Regionalni koordinator IŽ za EU programe i fondov</t>
  </si>
  <si>
    <t>PRVE IZMJENE I DOPUNE PRORAČUNA 2023.</t>
  </si>
  <si>
    <t>DRUGE IZMJENE I DOPUNE PRORAČUNA 2023.</t>
  </si>
  <si>
    <t>PLANIRANI VIŠAK / MANJAK U 
DRUGIM IZMJENAMA I DOPUNAMA  PRORAČUNA ISTARSKE ŽUPANIJE ZA 2023.G.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</si>
</sst>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b/>
      <sz val="10"/>
      <color rgb="FF231F20"/>
      <name val="Arial"/>
      <family val="2"/>
      <charset val="238"/>
    </font>
    <font>
      <b/>
      <sz val="10"/>
      <name val="Arial"/>
      <family val="2"/>
      <charset val="238"/>
    </font>
    <font>
      <sz val="10"/>
      <color rgb="FF231F2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1" applyFont="1" applyFill="1" applyBorder="1" applyAlignment="1">
      <alignment horizontal="left"/>
    </xf>
    <xf numFmtId="0" fontId="7" fillId="0" borderId="0" xfId="1" applyFont="1" applyFill="1" applyBorder="1" applyAlignment="1">
      <alignment horizontal="left"/>
    </xf>
    <xf numFmtId="4" fontId="2" fillId="0" borderId="0" xfId="1" applyNumberFormat="1" applyFont="1" applyFill="1" applyBorder="1" applyAlignment="1">
      <alignment horizontal="left"/>
    </xf>
    <xf numFmtId="0" fontId="4" fillId="0" borderId="1" xfId="1" applyFont="1" applyFill="1" applyBorder="1" applyAlignment="1">
      <alignment horizontal="left" wrapText="1"/>
    </xf>
    <xf numFmtId="4" fontId="3" fillId="0" borderId="1" xfId="1" applyNumberFormat="1" applyFont="1" applyFill="1" applyBorder="1" applyAlignment="1">
      <alignment horizontal="right" shrinkToFit="1"/>
    </xf>
    <xf numFmtId="4" fontId="3" fillId="0" borderId="1" xfId="1" applyNumberFormat="1" applyFont="1" applyFill="1" applyBorder="1" applyAlignment="1">
      <alignment shrinkToFit="1"/>
    </xf>
    <xf numFmtId="0" fontId="6" fillId="0" borderId="1" xfId="1" applyFont="1" applyFill="1" applyBorder="1" applyAlignment="1">
      <alignment horizontal="left" wrapText="1"/>
    </xf>
    <xf numFmtId="4" fontId="5" fillId="0" borderId="1" xfId="1" applyNumberFormat="1" applyFont="1" applyFill="1" applyBorder="1" applyAlignment="1">
      <alignment horizontal="right" shrinkToFit="1"/>
    </xf>
    <xf numFmtId="4" fontId="5" fillId="0" borderId="1" xfId="1" applyNumberFormat="1" applyFont="1" applyFill="1" applyBorder="1" applyAlignment="1">
      <alignment shrinkToFit="1"/>
    </xf>
    <xf numFmtId="0" fontId="5" fillId="0" borderId="1" xfId="1" applyFont="1" applyFill="1" applyBorder="1" applyAlignment="1">
      <alignment horizontal="left" wrapText="1"/>
    </xf>
    <xf numFmtId="4" fontId="2" fillId="0" borderId="1" xfId="1" applyNumberFormat="1" applyFont="1" applyFill="1" applyBorder="1" applyAlignment="1"/>
    <xf numFmtId="0" fontId="3" fillId="0" borderId="1" xfId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wrapText="1"/>
    </xf>
    <xf numFmtId="0" fontId="7" fillId="0" borderId="3" xfId="1" applyFont="1" applyFill="1" applyBorder="1" applyAlignment="1">
      <alignment horizontal="center" wrapText="1"/>
    </xf>
    <xf numFmtId="0" fontId="7" fillId="0" borderId="1" xfId="1" applyFont="1" applyFill="1" applyBorder="1" applyAlignment="1">
      <alignment horizontal="center" vertical="center" wrapText="1"/>
    </xf>
  </cellXfs>
  <cellStyles count="2">
    <cellStyle name="Normalno" xfId="0" builtinId="0"/>
    <cellStyle name="Normal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9"/>
  <sheetViews>
    <sheetView tabSelected="1" zoomScaleNormal="100" workbookViewId="0">
      <selection activeCell="P13" sqref="P13"/>
    </sheetView>
  </sheetViews>
  <sheetFormatPr defaultRowHeight="12.75" x14ac:dyDescent="0.2"/>
  <cols>
    <col min="1" max="1" width="46.7109375" style="1" customWidth="1"/>
    <col min="2" max="2" width="13.140625" style="1" bestFit="1" customWidth="1"/>
    <col min="3" max="4" width="13.85546875" style="1" bestFit="1" customWidth="1"/>
    <col min="5" max="16384" width="9.140625" style="1"/>
  </cols>
  <sheetData>
    <row r="1" spans="1:4" ht="33" customHeight="1" x14ac:dyDescent="0.2">
      <c r="A1" s="12" t="s">
        <v>66</v>
      </c>
      <c r="B1" s="13"/>
      <c r="C1" s="13"/>
      <c r="D1" s="13"/>
    </row>
    <row r="2" spans="1:4" ht="25.5" customHeight="1" x14ac:dyDescent="0.2">
      <c r="A2" s="14" t="s">
        <v>1</v>
      </c>
      <c r="B2" s="15" t="s">
        <v>64</v>
      </c>
      <c r="C2" s="17" t="s">
        <v>7</v>
      </c>
      <c r="D2" s="15" t="s">
        <v>65</v>
      </c>
    </row>
    <row r="3" spans="1:4" ht="43.5" customHeight="1" x14ac:dyDescent="0.2">
      <c r="A3" s="14"/>
      <c r="B3" s="16"/>
      <c r="C3" s="17"/>
      <c r="D3" s="16"/>
    </row>
    <row r="4" spans="1:4" s="2" customFormat="1" ht="24.75" customHeight="1" x14ac:dyDescent="0.2">
      <c r="A4" s="4" t="s">
        <v>2</v>
      </c>
      <c r="B4" s="6">
        <v>12804125.43</v>
      </c>
      <c r="C4" s="5">
        <f>D4-B4</f>
        <v>0</v>
      </c>
      <c r="D4" s="6">
        <v>12804125.43</v>
      </c>
    </row>
    <row r="5" spans="1:4" x14ac:dyDescent="0.2">
      <c r="A5" s="7" t="s">
        <v>8</v>
      </c>
      <c r="B5" s="9">
        <v>106616.22</v>
      </c>
      <c r="C5" s="8">
        <f>D5-B5</f>
        <v>0</v>
      </c>
      <c r="D5" s="9">
        <v>106616.22</v>
      </c>
    </row>
    <row r="6" spans="1:4" x14ac:dyDescent="0.2">
      <c r="A6" s="7" t="s">
        <v>9</v>
      </c>
      <c r="B6" s="9">
        <v>1244.7</v>
      </c>
      <c r="C6" s="8">
        <f t="shared" ref="C6:C64" si="0">D6-B6</f>
        <v>0</v>
      </c>
      <c r="D6" s="9">
        <v>1244.7</v>
      </c>
    </row>
    <row r="7" spans="1:4" ht="25.5" x14ac:dyDescent="0.2">
      <c r="A7" s="10" t="s">
        <v>10</v>
      </c>
      <c r="B7" s="9">
        <v>311480.98</v>
      </c>
      <c r="C7" s="8">
        <f t="shared" si="0"/>
        <v>0</v>
      </c>
      <c r="D7" s="9">
        <v>311480.98</v>
      </c>
    </row>
    <row r="8" spans="1:4" x14ac:dyDescent="0.2">
      <c r="A8" s="10" t="s">
        <v>11</v>
      </c>
      <c r="B8" s="9">
        <v>45071.3</v>
      </c>
      <c r="C8" s="8">
        <f t="shared" si="0"/>
        <v>0</v>
      </c>
      <c r="D8" s="9">
        <v>45071.3</v>
      </c>
    </row>
    <row r="9" spans="1:4" ht="25.5" x14ac:dyDescent="0.2">
      <c r="A9" s="10" t="s">
        <v>12</v>
      </c>
      <c r="B9" s="9">
        <v>3814.99</v>
      </c>
      <c r="C9" s="8">
        <f t="shared" si="0"/>
        <v>0</v>
      </c>
      <c r="D9" s="9">
        <v>3814.99</v>
      </c>
    </row>
    <row r="10" spans="1:4" ht="25.5" x14ac:dyDescent="0.2">
      <c r="A10" s="10" t="s">
        <v>13</v>
      </c>
      <c r="B10" s="9">
        <v>32120.87</v>
      </c>
      <c r="C10" s="8">
        <f t="shared" si="0"/>
        <v>0</v>
      </c>
      <c r="D10" s="9">
        <v>32120.87</v>
      </c>
    </row>
    <row r="11" spans="1:4" x14ac:dyDescent="0.2">
      <c r="A11" s="10" t="s">
        <v>14</v>
      </c>
      <c r="B11" s="9">
        <v>-663614.04</v>
      </c>
      <c r="C11" s="8">
        <f t="shared" si="0"/>
        <v>0</v>
      </c>
      <c r="D11" s="9">
        <v>-663614.04</v>
      </c>
    </row>
    <row r="12" spans="1:4" ht="25.5" x14ac:dyDescent="0.2">
      <c r="A12" s="10" t="s">
        <v>6</v>
      </c>
      <c r="B12" s="9">
        <v>-114748.48</v>
      </c>
      <c r="C12" s="8">
        <f t="shared" si="0"/>
        <v>0</v>
      </c>
      <c r="D12" s="9">
        <v>-114748.48</v>
      </c>
    </row>
    <row r="13" spans="1:4" x14ac:dyDescent="0.2">
      <c r="A13" s="10" t="s">
        <v>5</v>
      </c>
      <c r="B13" s="9">
        <v>2677040.2799999998</v>
      </c>
      <c r="C13" s="8">
        <f t="shared" si="0"/>
        <v>-1240842.1299999999</v>
      </c>
      <c r="D13" s="9">
        <v>1436198.15</v>
      </c>
    </row>
    <row r="14" spans="1:4" x14ac:dyDescent="0.2">
      <c r="A14" s="10" t="s">
        <v>15</v>
      </c>
      <c r="B14" s="9">
        <v>1122556.19</v>
      </c>
      <c r="C14" s="8">
        <f t="shared" si="0"/>
        <v>0</v>
      </c>
      <c r="D14" s="9">
        <v>1122556.19</v>
      </c>
    </row>
    <row r="15" spans="1:4" x14ac:dyDescent="0.2">
      <c r="A15" s="10" t="s">
        <v>16</v>
      </c>
      <c r="B15" s="9">
        <v>80287.58</v>
      </c>
      <c r="C15" s="8">
        <f t="shared" si="0"/>
        <v>0</v>
      </c>
      <c r="D15" s="9">
        <v>80287.58</v>
      </c>
    </row>
    <row r="16" spans="1:4" x14ac:dyDescent="0.2">
      <c r="A16" s="7" t="s">
        <v>17</v>
      </c>
      <c r="B16" s="9">
        <v>92018.02</v>
      </c>
      <c r="C16" s="8">
        <f t="shared" si="0"/>
        <v>185.77999999999884</v>
      </c>
      <c r="D16" s="9">
        <v>92203.8</v>
      </c>
    </row>
    <row r="17" spans="1:4" x14ac:dyDescent="0.2">
      <c r="A17" s="7" t="s">
        <v>18</v>
      </c>
      <c r="B17" s="9">
        <v>15050.96</v>
      </c>
      <c r="C17" s="8">
        <f t="shared" si="0"/>
        <v>-4873.4199999999983</v>
      </c>
      <c r="D17" s="9">
        <v>10177.540000000001</v>
      </c>
    </row>
    <row r="18" spans="1:4" x14ac:dyDescent="0.2">
      <c r="A18" s="7" t="s">
        <v>19</v>
      </c>
      <c r="B18" s="9">
        <v>10879.16</v>
      </c>
      <c r="C18" s="8">
        <f t="shared" si="0"/>
        <v>0</v>
      </c>
      <c r="D18" s="9">
        <v>10879.16</v>
      </c>
    </row>
    <row r="19" spans="1:4" x14ac:dyDescent="0.2">
      <c r="A19" s="7" t="s">
        <v>20</v>
      </c>
      <c r="B19" s="9">
        <v>11177.34</v>
      </c>
      <c r="C19" s="8">
        <f t="shared" si="0"/>
        <v>0</v>
      </c>
      <c r="D19" s="9">
        <v>11177.34</v>
      </c>
    </row>
    <row r="20" spans="1:4" x14ac:dyDescent="0.2">
      <c r="A20" s="7" t="s">
        <v>21</v>
      </c>
      <c r="B20" s="9">
        <v>10081.27</v>
      </c>
      <c r="C20" s="8">
        <f t="shared" si="0"/>
        <v>-1059.130000000001</v>
      </c>
      <c r="D20" s="9">
        <v>9022.14</v>
      </c>
    </row>
    <row r="21" spans="1:4" x14ac:dyDescent="0.2">
      <c r="A21" s="7" t="s">
        <v>22</v>
      </c>
      <c r="B21" s="9">
        <v>10971.52</v>
      </c>
      <c r="C21" s="8">
        <f t="shared" si="0"/>
        <v>0</v>
      </c>
      <c r="D21" s="9">
        <v>10971.52</v>
      </c>
    </row>
    <row r="22" spans="1:4" x14ac:dyDescent="0.2">
      <c r="A22" s="7" t="s">
        <v>23</v>
      </c>
      <c r="B22" s="9">
        <v>697.79</v>
      </c>
      <c r="C22" s="8">
        <f t="shared" si="0"/>
        <v>0</v>
      </c>
      <c r="D22" s="9">
        <v>697.79</v>
      </c>
    </row>
    <row r="23" spans="1:4" x14ac:dyDescent="0.2">
      <c r="A23" s="7" t="s">
        <v>24</v>
      </c>
      <c r="B23" s="9">
        <v>0</v>
      </c>
      <c r="C23" s="8">
        <f t="shared" si="0"/>
        <v>0</v>
      </c>
      <c r="D23" s="9">
        <v>0</v>
      </c>
    </row>
    <row r="24" spans="1:4" x14ac:dyDescent="0.2">
      <c r="A24" s="7" t="s">
        <v>25</v>
      </c>
      <c r="B24" s="9">
        <v>1327.23</v>
      </c>
      <c r="C24" s="8">
        <f t="shared" si="0"/>
        <v>0</v>
      </c>
      <c r="D24" s="9">
        <v>1327.23</v>
      </c>
    </row>
    <row r="25" spans="1:4" x14ac:dyDescent="0.2">
      <c r="A25" s="7" t="s">
        <v>26</v>
      </c>
      <c r="B25" s="9">
        <v>613.9</v>
      </c>
      <c r="C25" s="8">
        <f t="shared" si="0"/>
        <v>0</v>
      </c>
      <c r="D25" s="9">
        <v>613.9</v>
      </c>
    </row>
    <row r="26" spans="1:4" x14ac:dyDescent="0.2">
      <c r="A26" s="7" t="s">
        <v>27</v>
      </c>
      <c r="B26" s="9">
        <v>10857.5</v>
      </c>
      <c r="C26" s="8">
        <f t="shared" si="0"/>
        <v>0</v>
      </c>
      <c r="D26" s="9">
        <v>10857.5</v>
      </c>
    </row>
    <row r="27" spans="1:4" x14ac:dyDescent="0.2">
      <c r="A27" s="7" t="s">
        <v>28</v>
      </c>
      <c r="B27" s="9">
        <v>4495.26</v>
      </c>
      <c r="C27" s="8">
        <f t="shared" si="0"/>
        <v>0</v>
      </c>
      <c r="D27" s="9">
        <v>4495.26</v>
      </c>
    </row>
    <row r="28" spans="1:4" x14ac:dyDescent="0.2">
      <c r="A28" s="7" t="s">
        <v>29</v>
      </c>
      <c r="B28" s="9">
        <v>3516.42</v>
      </c>
      <c r="C28" s="8">
        <f t="shared" si="0"/>
        <v>0</v>
      </c>
      <c r="D28" s="9">
        <v>3516.42</v>
      </c>
    </row>
    <row r="29" spans="1:4" x14ac:dyDescent="0.2">
      <c r="A29" s="7" t="s">
        <v>30</v>
      </c>
      <c r="B29" s="9">
        <v>46775.8</v>
      </c>
      <c r="C29" s="8">
        <f t="shared" si="0"/>
        <v>0</v>
      </c>
      <c r="D29" s="9">
        <v>46775.8</v>
      </c>
    </row>
    <row r="30" spans="1:4" x14ac:dyDescent="0.2">
      <c r="A30" s="7" t="s">
        <v>31</v>
      </c>
      <c r="B30" s="9">
        <v>2260.29</v>
      </c>
      <c r="C30" s="8">
        <f t="shared" si="0"/>
        <v>0</v>
      </c>
      <c r="D30" s="9">
        <v>2260.29</v>
      </c>
    </row>
    <row r="31" spans="1:4" x14ac:dyDescent="0.2">
      <c r="A31" s="7" t="s">
        <v>32</v>
      </c>
      <c r="B31" s="9">
        <v>366.87</v>
      </c>
      <c r="C31" s="8">
        <f t="shared" si="0"/>
        <v>0</v>
      </c>
      <c r="D31" s="9">
        <v>366.87</v>
      </c>
    </row>
    <row r="32" spans="1:4" x14ac:dyDescent="0.2">
      <c r="A32" s="7" t="s">
        <v>33</v>
      </c>
      <c r="B32" s="9">
        <v>7125.23</v>
      </c>
      <c r="C32" s="8">
        <f t="shared" si="0"/>
        <v>1662.5</v>
      </c>
      <c r="D32" s="9">
        <v>8787.73</v>
      </c>
    </row>
    <row r="33" spans="1:4" x14ac:dyDescent="0.2">
      <c r="A33" s="7" t="s">
        <v>34</v>
      </c>
      <c r="B33" s="9">
        <v>3786.39</v>
      </c>
      <c r="C33" s="8">
        <f t="shared" si="0"/>
        <v>0</v>
      </c>
      <c r="D33" s="9">
        <v>3786.39</v>
      </c>
    </row>
    <row r="34" spans="1:4" x14ac:dyDescent="0.2">
      <c r="A34" s="7" t="s">
        <v>35</v>
      </c>
      <c r="B34" s="9">
        <v>8885.73</v>
      </c>
      <c r="C34" s="8">
        <f t="shared" si="0"/>
        <v>0</v>
      </c>
      <c r="D34" s="9">
        <v>8885.73</v>
      </c>
    </row>
    <row r="35" spans="1:4" x14ac:dyDescent="0.2">
      <c r="A35" s="7" t="s">
        <v>36</v>
      </c>
      <c r="B35" s="9">
        <v>8887.31</v>
      </c>
      <c r="C35" s="8">
        <f t="shared" si="0"/>
        <v>0</v>
      </c>
      <c r="D35" s="9">
        <v>8887.31</v>
      </c>
    </row>
    <row r="36" spans="1:4" ht="13.5" customHeight="1" x14ac:dyDescent="0.2">
      <c r="A36" s="10" t="s">
        <v>4</v>
      </c>
      <c r="B36" s="9">
        <v>27160.48</v>
      </c>
      <c r="C36" s="8">
        <f t="shared" si="0"/>
        <v>0</v>
      </c>
      <c r="D36" s="9">
        <v>27160.48</v>
      </c>
    </row>
    <row r="37" spans="1:4" x14ac:dyDescent="0.2">
      <c r="A37" s="7" t="s">
        <v>37</v>
      </c>
      <c r="B37" s="11">
        <v>2634.89</v>
      </c>
      <c r="C37" s="8">
        <f t="shared" si="0"/>
        <v>0</v>
      </c>
      <c r="D37" s="11">
        <v>2634.89</v>
      </c>
    </row>
    <row r="38" spans="1:4" x14ac:dyDescent="0.2">
      <c r="A38" s="7" t="s">
        <v>38</v>
      </c>
      <c r="B38" s="11">
        <v>3262.09</v>
      </c>
      <c r="C38" s="8">
        <f t="shared" si="0"/>
        <v>0</v>
      </c>
      <c r="D38" s="11">
        <v>3262.09</v>
      </c>
    </row>
    <row r="39" spans="1:4" x14ac:dyDescent="0.2">
      <c r="A39" s="7" t="s">
        <v>39</v>
      </c>
      <c r="B39" s="11">
        <v>12811.51</v>
      </c>
      <c r="C39" s="8">
        <f t="shared" si="0"/>
        <v>0</v>
      </c>
      <c r="D39" s="11">
        <v>12811.51</v>
      </c>
    </row>
    <row r="40" spans="1:4" x14ac:dyDescent="0.2">
      <c r="A40" s="7" t="s">
        <v>40</v>
      </c>
      <c r="B40" s="11">
        <v>20672.86</v>
      </c>
      <c r="C40" s="8">
        <f t="shared" si="0"/>
        <v>0</v>
      </c>
      <c r="D40" s="11">
        <v>20672.86</v>
      </c>
    </row>
    <row r="41" spans="1:4" x14ac:dyDescent="0.2">
      <c r="A41" s="7" t="s">
        <v>41</v>
      </c>
      <c r="B41" s="11">
        <v>892.99</v>
      </c>
      <c r="C41" s="8">
        <f t="shared" si="0"/>
        <v>0</v>
      </c>
      <c r="D41" s="11">
        <v>892.99</v>
      </c>
    </row>
    <row r="42" spans="1:4" x14ac:dyDescent="0.2">
      <c r="A42" s="7" t="s">
        <v>42</v>
      </c>
      <c r="B42" s="11">
        <v>1047.23</v>
      </c>
      <c r="C42" s="8">
        <f t="shared" si="0"/>
        <v>0</v>
      </c>
      <c r="D42" s="11">
        <v>1047.23</v>
      </c>
    </row>
    <row r="43" spans="1:4" x14ac:dyDescent="0.2">
      <c r="A43" s="7" t="s">
        <v>43</v>
      </c>
      <c r="B43" s="11">
        <v>40686.06</v>
      </c>
      <c r="C43" s="8">
        <f t="shared" si="0"/>
        <v>0</v>
      </c>
      <c r="D43" s="11">
        <v>40686.06</v>
      </c>
    </row>
    <row r="44" spans="1:4" x14ac:dyDescent="0.2">
      <c r="A44" s="7" t="s">
        <v>44</v>
      </c>
      <c r="B44" s="11">
        <v>32998.83</v>
      </c>
      <c r="C44" s="8">
        <f t="shared" si="0"/>
        <v>-1059.130000000001</v>
      </c>
      <c r="D44" s="11">
        <v>31939.7</v>
      </c>
    </row>
    <row r="45" spans="1:4" x14ac:dyDescent="0.2">
      <c r="A45" s="7" t="s">
        <v>45</v>
      </c>
      <c r="B45" s="11">
        <v>600.77</v>
      </c>
      <c r="C45" s="8">
        <f t="shared" si="0"/>
        <v>0</v>
      </c>
      <c r="D45" s="11">
        <v>600.77</v>
      </c>
    </row>
    <row r="46" spans="1:4" x14ac:dyDescent="0.2">
      <c r="A46" s="7" t="s">
        <v>46</v>
      </c>
      <c r="B46" s="11">
        <v>48655.17</v>
      </c>
      <c r="C46" s="8">
        <f t="shared" si="0"/>
        <v>0</v>
      </c>
      <c r="D46" s="11">
        <v>48655.17</v>
      </c>
    </row>
    <row r="47" spans="1:4" ht="25.5" x14ac:dyDescent="0.2">
      <c r="A47" s="10" t="s">
        <v>47</v>
      </c>
      <c r="B47" s="11">
        <v>0</v>
      </c>
      <c r="C47" s="8">
        <f t="shared" si="0"/>
        <v>0</v>
      </c>
      <c r="D47" s="11">
        <v>0</v>
      </c>
    </row>
    <row r="48" spans="1:4" x14ac:dyDescent="0.2">
      <c r="A48" s="10" t="s">
        <v>48</v>
      </c>
      <c r="B48" s="11">
        <v>229.75</v>
      </c>
      <c r="C48" s="8">
        <f t="shared" si="0"/>
        <v>0</v>
      </c>
      <c r="D48" s="11">
        <v>229.75</v>
      </c>
    </row>
    <row r="49" spans="1:4" x14ac:dyDescent="0.2">
      <c r="A49" s="7" t="s">
        <v>49</v>
      </c>
      <c r="B49" s="11">
        <v>132332.81</v>
      </c>
      <c r="C49" s="8">
        <f t="shared" si="0"/>
        <v>0</v>
      </c>
      <c r="D49" s="11">
        <v>132332.81</v>
      </c>
    </row>
    <row r="50" spans="1:4" x14ac:dyDescent="0.2">
      <c r="A50" s="7" t="s">
        <v>50</v>
      </c>
      <c r="B50" s="11">
        <v>24823.57</v>
      </c>
      <c r="C50" s="8">
        <f t="shared" si="0"/>
        <v>0</v>
      </c>
      <c r="D50" s="11">
        <v>24823.57</v>
      </c>
    </row>
    <row r="51" spans="1:4" x14ac:dyDescent="0.2">
      <c r="A51" s="7" t="s">
        <v>51</v>
      </c>
      <c r="B51" s="11">
        <v>666.55</v>
      </c>
      <c r="C51" s="8">
        <f t="shared" si="0"/>
        <v>0</v>
      </c>
      <c r="D51" s="11">
        <v>666.55</v>
      </c>
    </row>
    <row r="52" spans="1:4" x14ac:dyDescent="0.2">
      <c r="A52" s="7" t="s">
        <v>56</v>
      </c>
      <c r="B52" s="11">
        <v>3249.42</v>
      </c>
      <c r="C52" s="8">
        <f t="shared" si="0"/>
        <v>0</v>
      </c>
      <c r="D52" s="11">
        <v>3249.42</v>
      </c>
    </row>
    <row r="53" spans="1:4" x14ac:dyDescent="0.2">
      <c r="A53" s="7" t="s">
        <v>52</v>
      </c>
      <c r="B53" s="11">
        <v>6840.64</v>
      </c>
      <c r="C53" s="8">
        <f t="shared" si="0"/>
        <v>0</v>
      </c>
      <c r="D53" s="11">
        <v>6840.64</v>
      </c>
    </row>
    <row r="54" spans="1:4" x14ac:dyDescent="0.2">
      <c r="A54" s="7" t="s">
        <v>53</v>
      </c>
      <c r="B54" s="11">
        <v>18235.830000000002</v>
      </c>
      <c r="C54" s="8">
        <f t="shared" si="0"/>
        <v>0</v>
      </c>
      <c r="D54" s="11">
        <v>18235.830000000002</v>
      </c>
    </row>
    <row r="55" spans="1:4" x14ac:dyDescent="0.2">
      <c r="A55" s="7" t="s">
        <v>54</v>
      </c>
      <c r="B55" s="11">
        <v>8184.99</v>
      </c>
      <c r="C55" s="8">
        <f t="shared" si="0"/>
        <v>0</v>
      </c>
      <c r="D55" s="11">
        <v>8184.99</v>
      </c>
    </row>
    <row r="56" spans="1:4" x14ac:dyDescent="0.2">
      <c r="A56" s="7" t="s">
        <v>55</v>
      </c>
      <c r="B56" s="11">
        <v>21539.9</v>
      </c>
      <c r="C56" s="8">
        <f t="shared" si="0"/>
        <v>0</v>
      </c>
      <c r="D56" s="11">
        <v>21539.9</v>
      </c>
    </row>
    <row r="57" spans="1:4" x14ac:dyDescent="0.2">
      <c r="A57" s="7" t="s">
        <v>57</v>
      </c>
      <c r="B57" s="11">
        <v>19181.53</v>
      </c>
      <c r="C57" s="8">
        <f t="shared" si="0"/>
        <v>0</v>
      </c>
      <c r="D57" s="11">
        <v>19181.53</v>
      </c>
    </row>
    <row r="58" spans="1:4" x14ac:dyDescent="0.2">
      <c r="A58" s="10" t="s">
        <v>3</v>
      </c>
      <c r="B58" s="11">
        <v>5910.52</v>
      </c>
      <c r="C58" s="8">
        <f t="shared" si="0"/>
        <v>0</v>
      </c>
      <c r="D58" s="11">
        <v>5910.52</v>
      </c>
    </row>
    <row r="59" spans="1:4" x14ac:dyDescent="0.2">
      <c r="A59" s="7" t="s">
        <v>58</v>
      </c>
      <c r="B59" s="11">
        <v>53267.61</v>
      </c>
      <c r="C59" s="8">
        <f t="shared" si="0"/>
        <v>0</v>
      </c>
      <c r="D59" s="11">
        <v>53267.61</v>
      </c>
    </row>
    <row r="60" spans="1:4" x14ac:dyDescent="0.2">
      <c r="A60" s="7" t="s">
        <v>59</v>
      </c>
      <c r="B60" s="11">
        <v>27279.83</v>
      </c>
      <c r="C60" s="8">
        <f t="shared" si="0"/>
        <v>0</v>
      </c>
      <c r="D60" s="11">
        <v>27279.83</v>
      </c>
    </row>
    <row r="61" spans="1:4" ht="25.5" x14ac:dyDescent="0.2">
      <c r="A61" s="7" t="s">
        <v>60</v>
      </c>
      <c r="B61" s="11">
        <v>9101.26</v>
      </c>
      <c r="C61" s="8">
        <f t="shared" si="0"/>
        <v>0</v>
      </c>
      <c r="D61" s="11">
        <v>9101.26</v>
      </c>
    </row>
    <row r="62" spans="1:4" x14ac:dyDescent="0.2">
      <c r="A62" s="7" t="s">
        <v>61</v>
      </c>
      <c r="B62" s="11">
        <v>27867.68</v>
      </c>
      <c r="C62" s="8">
        <f t="shared" si="0"/>
        <v>0</v>
      </c>
      <c r="D62" s="11">
        <v>27867.68</v>
      </c>
    </row>
    <row r="63" spans="1:4" x14ac:dyDescent="0.2">
      <c r="A63" s="7" t="s">
        <v>62</v>
      </c>
      <c r="B63" s="11">
        <v>22464.03</v>
      </c>
      <c r="C63" s="8">
        <f t="shared" si="0"/>
        <v>0</v>
      </c>
      <c r="D63" s="11">
        <v>22464.03</v>
      </c>
    </row>
    <row r="64" spans="1:4" ht="25.5" x14ac:dyDescent="0.2">
      <c r="A64" s="7" t="s">
        <v>63</v>
      </c>
      <c r="B64" s="11">
        <v>88612.56</v>
      </c>
      <c r="C64" s="8">
        <f t="shared" si="0"/>
        <v>0</v>
      </c>
      <c r="D64" s="11">
        <v>88612.56</v>
      </c>
    </row>
    <row r="65" spans="1:4" x14ac:dyDescent="0.2">
      <c r="A65" s="4" t="s">
        <v>0</v>
      </c>
      <c r="B65" s="5">
        <f t="shared" ref="B65:D65" si="1">SUM(B4:B64)</f>
        <v>17316981.369999997</v>
      </c>
      <c r="C65" s="5">
        <f t="shared" si="1"/>
        <v>-1245985.5299999996</v>
      </c>
      <c r="D65" s="5">
        <f t="shared" si="1"/>
        <v>16070995.84</v>
      </c>
    </row>
    <row r="69" spans="1:4" x14ac:dyDescent="0.2">
      <c r="B69" s="3"/>
      <c r="C69" s="3"/>
      <c r="D69" s="3"/>
    </row>
  </sheetData>
  <mergeCells count="5">
    <mergeCell ref="A1:D1"/>
    <mergeCell ref="A2:A3"/>
    <mergeCell ref="B2:B3"/>
    <mergeCell ref="C2:C3"/>
    <mergeCell ref="D2:D3"/>
  </mergeCells>
  <pageMargins left="0.51181102362204722" right="0.51181102362204722" top="0.55118110236220474" bottom="0.55118110236220474" header="0.31496062992125984" footer="0.31496062992125984"/>
  <pageSetup paperSize="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po pk</vt:lpstr>
      <vt:lpstr>'po pk'!Ispis_naslova</vt:lpstr>
    </vt:vector>
  </TitlesOfParts>
  <Company>Istarska županija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Peruško Hajnc</dc:creator>
  <cp:lastModifiedBy>Laura Peruško Hajnc</cp:lastModifiedBy>
  <cp:lastPrinted>2023-11-30T08:26:37Z</cp:lastPrinted>
  <dcterms:created xsi:type="dcterms:W3CDTF">2022-10-12T11:05:59Z</dcterms:created>
  <dcterms:modified xsi:type="dcterms:W3CDTF">2023-11-30T08:26:53Z</dcterms:modified>
</cp:coreProperties>
</file>