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u-dc-04\dokumenti$\ndespic\My Documents\Nabava za 2017\01. Predmeti\02. Mala\07 Naftni derivati na benzinskim postajama\03 Dokumentacija o nabavi\Radna verzija DoN-a\"/>
    </mc:Choice>
  </mc:AlternateContent>
  <bookViews>
    <workbookView xWindow="0" yWindow="0" windowWidth="25200" windowHeight="118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6" i="1"/>
  <c r="I5" i="1"/>
  <c r="G6" i="1"/>
  <c r="H6" i="1" s="1"/>
  <c r="G5" i="1"/>
  <c r="H5" i="1" s="1"/>
  <c r="J5" i="1" l="1"/>
  <c r="J6" i="1"/>
  <c r="J8" i="1" l="1"/>
  <c r="J9" i="1" s="1"/>
  <c r="J10" i="1" s="1"/>
</calcChain>
</file>

<file path=xl/sharedStrings.xml><?xml version="1.0" encoding="utf-8"?>
<sst xmlns="http://schemas.openxmlformats.org/spreadsheetml/2006/main" count="29" uniqueCount="29">
  <si>
    <t>Prilog br. II. - Troškovnik</t>
  </si>
  <si>
    <t>Redni broj</t>
  </si>
  <si>
    <t>Predmet nabave</t>
  </si>
  <si>
    <t>Iznos premije (P) kn/l</t>
  </si>
  <si>
    <t>Trošarina (bez PDV-a) kn/l</t>
  </si>
  <si>
    <t>Ukupna cijena (bez PDV-a) u kn</t>
  </si>
  <si>
    <t>Bezolovni motorni benzin Eurosuper</t>
  </si>
  <si>
    <t>Dizelsko gorivo Eurodizel</t>
  </si>
  <si>
    <t>Bezgotovinske kartice</t>
  </si>
  <si>
    <t>7 = 4+5</t>
  </si>
  <si>
    <t>Ukupno trošarina</t>
  </si>
  <si>
    <t>9 = 3*6</t>
  </si>
  <si>
    <t>8 = 3*7</t>
  </si>
  <si>
    <t>Sveukupno</t>
  </si>
  <si>
    <t>10 = 8+9</t>
  </si>
  <si>
    <t>U kolonu redni broj 5. Ponuditelj upisuje iznos premije u kunama po litri goriva</t>
  </si>
  <si>
    <t>U kolonu redni broj 4. Ponuditelj upisuje jediničnu cijenu goriva za stavke iz redaka rednih brojeva 1. i 2. Jedinična cijena iskazuje se u kunama po litri goriva, bez obračunatog PDV-a, bez iznosa premije (P), te bez iznosa trošarine.</t>
  </si>
  <si>
    <t>U kolonu redni broj 9. Ponuditelj iskazuje ukupan iznos trošarine koji čini umnožak predviđene količine iz kolone redni broj 3., i trošarine iz kolone redni broj 6, bez obračunatog PDV-a.</t>
  </si>
  <si>
    <t>Napomena za izračun redaka rednih brojeva 1. i 2.:</t>
  </si>
  <si>
    <t>U kolonu redni broj 6. Ponuditelj upisuje iznos trošarine u kunama po litri goriva</t>
  </si>
  <si>
    <t>Jedinična cijena (bez PDV-a, bez trošarine i bez premije) u kn/l</t>
  </si>
  <si>
    <t>Predviđena količina za razdoblje od 12 mjeseci (Q) u l</t>
  </si>
  <si>
    <t>Ukupno bez PDV-a</t>
  </si>
  <si>
    <t>Iznos PDV-a</t>
  </si>
  <si>
    <t>Ukupno s PDV-om</t>
  </si>
  <si>
    <t>Ukupna jedinična cijena (bez PDV-a, bez trošarine) kn/l</t>
  </si>
  <si>
    <t>U kolonu redni broj 7. Ponuditelj iskazuje jediničnu cijenu goriva koja čini zbroj stavaka iz rednih brojeva 4. i 5. Ukupna jedinična cijena iskazuje se u kunama po litri goriva, bez obračunatog PDV-a. Za stavku redni broj 3. iskazuje se jedinična cijena bezgotovinskih kartica.</t>
  </si>
  <si>
    <t xml:space="preserve">U kolonu redni broj 8. Ponuditelj iskazuje ukupnu cijenu goriva koja čini umnožak predviđene količine iz kolone redni broj 3., i ukupne jedinične cijene iz kolone broj 7. Iskazuje se u kunama, bez obračunatog PDV-a. </t>
  </si>
  <si>
    <t>U kolonu redni broj 10. Ponuditelj za stavke redni brojevi 1. i 2. upisuju zbroj kolona 8 i 9, dok sveukupan iznos za stavku br. 3. čini umnožak iz kolone 3 i 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</si>
</sst>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lightDown">
        <fgColor theme="1" tint="4.9989318521683403E-2"/>
        <bgColor indexed="65"/>
      </patternFill>
    </fill>
    <fill>
      <patternFill patternType="lightDown">
        <fgColor theme="1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4" fontId="1" fillId="0" borderId="0" xfId="0" applyNumberFormat="1" applyFont="1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3" fontId="0" fillId="0" borderId="1" xfId="0" applyNumberFormat="1" applyBorder="1"/>
    <xf numFmtId="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" borderId="2" xfId="0" applyFill="1" applyBorder="1"/>
    <xf numFmtId="4" fontId="0" fillId="0" borderId="5" xfId="0" applyNumberFormat="1" applyBorder="1"/>
    <xf numFmtId="4" fontId="0" fillId="2" borderId="6" xfId="0" applyNumberFormat="1" applyFill="1" applyBorder="1"/>
    <xf numFmtId="4" fontId="0" fillId="0" borderId="4" xfId="0" applyNumberFormat="1" applyBorder="1"/>
    <xf numFmtId="0" fontId="0" fillId="0" borderId="9" xfId="0" applyBorder="1" applyAlignment="1">
      <alignment horizontal="center" vertical="center"/>
    </xf>
    <xf numFmtId="0" fontId="0" fillId="0" borderId="9" xfId="0" applyBorder="1"/>
    <xf numFmtId="0" fontId="0" fillId="2" borderId="9" xfId="0" applyFill="1" applyBorder="1"/>
    <xf numFmtId="0" fontId="0" fillId="0" borderId="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" borderId="10" xfId="0" applyFill="1" applyBorder="1"/>
    <xf numFmtId="0" fontId="0" fillId="3" borderId="1" xfId="0" applyFill="1" applyBorder="1"/>
    <xf numFmtId="0" fontId="0" fillId="4" borderId="1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4" fontId="0" fillId="0" borderId="8" xfId="0" applyNumberFormat="1" applyBorder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zoomScaleNormal="100" workbookViewId="0">
      <selection activeCell="B14" sqref="B14:J14"/>
    </sheetView>
  </sheetViews>
  <sheetFormatPr defaultRowHeight="15" x14ac:dyDescent="0.25"/>
  <cols>
    <col min="1" max="1" width="6.140625" bestFit="1" customWidth="1"/>
    <col min="2" max="2" width="24.5703125" customWidth="1"/>
    <col min="3" max="3" width="18.5703125" customWidth="1"/>
    <col min="4" max="4" width="25.42578125" customWidth="1"/>
    <col min="5" max="5" width="13.7109375" customWidth="1"/>
    <col min="6" max="6" width="14.140625" customWidth="1"/>
    <col min="7" max="7" width="24" customWidth="1"/>
    <col min="8" max="8" width="19.140625" customWidth="1"/>
    <col min="9" max="9" width="11.140625" customWidth="1"/>
    <col min="10" max="10" width="18" customWidth="1"/>
    <col min="11" max="11" width="23.85546875" customWidth="1"/>
    <col min="12" max="12" width="14.28515625" customWidth="1"/>
  </cols>
  <sheetData>
    <row r="1" spans="1:12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</row>
    <row r="3" spans="1:12" s="1" customFormat="1" ht="67.5" customHeight="1" x14ac:dyDescent="0.25">
      <c r="A3" s="21" t="s">
        <v>1</v>
      </c>
      <c r="B3" s="21" t="s">
        <v>2</v>
      </c>
      <c r="C3" s="21" t="s">
        <v>21</v>
      </c>
      <c r="D3" s="21" t="s">
        <v>20</v>
      </c>
      <c r="E3" s="21" t="s">
        <v>3</v>
      </c>
      <c r="F3" s="21" t="s">
        <v>4</v>
      </c>
      <c r="G3" s="21" t="s">
        <v>25</v>
      </c>
      <c r="H3" s="21" t="s">
        <v>5</v>
      </c>
      <c r="I3" s="22" t="s">
        <v>10</v>
      </c>
      <c r="J3" s="23" t="s">
        <v>13</v>
      </c>
    </row>
    <row r="4" spans="1:12" s="29" customFormat="1" ht="12" x14ac:dyDescent="0.2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 t="s">
        <v>9</v>
      </c>
      <c r="H4" s="24" t="s">
        <v>12</v>
      </c>
      <c r="I4" s="25" t="s">
        <v>11</v>
      </c>
      <c r="J4" s="26" t="s">
        <v>14</v>
      </c>
      <c r="K4" s="27"/>
      <c r="L4" s="28"/>
    </row>
    <row r="5" spans="1:12" ht="30" x14ac:dyDescent="0.25">
      <c r="A5" s="8">
        <v>1</v>
      </c>
      <c r="B5" s="5" t="s">
        <v>6</v>
      </c>
      <c r="C5" s="6">
        <v>35000</v>
      </c>
      <c r="D5" s="4"/>
      <c r="E5" s="4"/>
      <c r="F5" s="4"/>
      <c r="G5" s="7">
        <f>SUM(D5,E5)</f>
        <v>0</v>
      </c>
      <c r="H5" s="7">
        <f>G5*C5</f>
        <v>0</v>
      </c>
      <c r="I5" s="11">
        <f>F5*C5</f>
        <v>0</v>
      </c>
      <c r="J5" s="13">
        <f>SUM(H5,I5)</f>
        <v>0</v>
      </c>
      <c r="L5" s="2"/>
    </row>
    <row r="6" spans="1:12" x14ac:dyDescent="0.25">
      <c r="A6" s="8">
        <v>2</v>
      </c>
      <c r="B6" s="4" t="s">
        <v>7</v>
      </c>
      <c r="C6" s="6">
        <v>20000</v>
      </c>
      <c r="D6" s="4"/>
      <c r="E6" s="4"/>
      <c r="F6" s="4"/>
      <c r="G6" s="7">
        <f>SUM(D6,E6)</f>
        <v>0</v>
      </c>
      <c r="H6" s="7">
        <f>G6*C6</f>
        <v>0</v>
      </c>
      <c r="I6" s="11">
        <f>F6*C6</f>
        <v>0</v>
      </c>
      <c r="J6" s="13">
        <f>SUM(H6,I6)</f>
        <v>0</v>
      </c>
      <c r="L6" s="2"/>
    </row>
    <row r="7" spans="1:12" ht="15.75" thickBot="1" x14ac:dyDescent="0.3">
      <c r="A7" s="14">
        <v>3</v>
      </c>
      <c r="B7" s="15" t="s">
        <v>8</v>
      </c>
      <c r="C7" s="15">
        <v>30</v>
      </c>
      <c r="D7" s="16"/>
      <c r="E7" s="16"/>
      <c r="F7" s="16"/>
      <c r="G7" s="7"/>
      <c r="H7" s="10"/>
      <c r="I7" s="12"/>
      <c r="J7" s="13">
        <f>C7*G7</f>
        <v>0</v>
      </c>
      <c r="L7" s="2"/>
    </row>
    <row r="8" spans="1:12" x14ac:dyDescent="0.25">
      <c r="A8" s="18">
        <v>4</v>
      </c>
      <c r="B8" s="19"/>
      <c r="C8" s="19"/>
      <c r="D8" s="19"/>
      <c r="E8" s="19"/>
      <c r="F8" s="19"/>
      <c r="G8" s="19"/>
      <c r="H8" s="37" t="s">
        <v>22</v>
      </c>
      <c r="I8" s="38"/>
      <c r="J8" s="30">
        <f>SUM(J5:J7)</f>
        <v>0</v>
      </c>
    </row>
    <row r="9" spans="1:12" x14ac:dyDescent="0.25">
      <c r="A9" s="17">
        <v>5</v>
      </c>
      <c r="B9" s="20"/>
      <c r="C9" s="20"/>
      <c r="D9" s="20"/>
      <c r="E9" s="20"/>
      <c r="F9" s="20"/>
      <c r="G9" s="20"/>
      <c r="H9" s="39" t="s">
        <v>23</v>
      </c>
      <c r="I9" s="40"/>
      <c r="J9" s="30">
        <f>J8*0.25</f>
        <v>0</v>
      </c>
    </row>
    <row r="10" spans="1:12" x14ac:dyDescent="0.25">
      <c r="A10" s="17">
        <v>6</v>
      </c>
      <c r="B10" s="20"/>
      <c r="C10" s="20"/>
      <c r="D10" s="20"/>
      <c r="E10" s="20"/>
      <c r="F10" s="20"/>
      <c r="G10" s="20"/>
      <c r="H10" s="39" t="s">
        <v>24</v>
      </c>
      <c r="I10" s="40"/>
      <c r="J10" s="13">
        <f>SUM(J8:J9)</f>
        <v>0</v>
      </c>
    </row>
    <row r="11" spans="1:12" x14ac:dyDescent="0.25">
      <c r="A11" s="9"/>
    </row>
    <row r="12" spans="1:12" x14ac:dyDescent="0.25">
      <c r="A12" s="9"/>
    </row>
    <row r="13" spans="1:12" x14ac:dyDescent="0.25">
      <c r="B13" s="3" t="s">
        <v>18</v>
      </c>
    </row>
    <row r="14" spans="1:12" ht="34.5" customHeight="1" x14ac:dyDescent="0.25">
      <c r="B14" s="31" t="s">
        <v>16</v>
      </c>
      <c r="C14" s="31"/>
      <c r="D14" s="31"/>
      <c r="E14" s="31"/>
      <c r="F14" s="31"/>
      <c r="G14" s="31"/>
      <c r="H14" s="31"/>
      <c r="I14" s="31"/>
      <c r="J14" s="31"/>
    </row>
    <row r="15" spans="1:12" x14ac:dyDescent="0.25">
      <c r="B15" s="32" t="s">
        <v>15</v>
      </c>
      <c r="C15" s="32"/>
      <c r="D15" s="32"/>
      <c r="E15" s="32"/>
      <c r="F15" s="32"/>
      <c r="G15" s="32"/>
      <c r="H15" s="32"/>
      <c r="I15" s="32"/>
      <c r="J15" s="32"/>
    </row>
    <row r="16" spans="1:12" x14ac:dyDescent="0.25">
      <c r="B16" s="33" t="s">
        <v>19</v>
      </c>
      <c r="C16" s="33"/>
      <c r="D16" s="33"/>
      <c r="E16" s="33"/>
      <c r="F16" s="33"/>
      <c r="G16" s="33"/>
      <c r="H16" s="33"/>
      <c r="I16" s="33"/>
      <c r="J16" s="33"/>
    </row>
    <row r="17" spans="2:10" ht="29.25" customHeight="1" x14ac:dyDescent="0.25">
      <c r="B17" s="34" t="s">
        <v>26</v>
      </c>
      <c r="C17" s="34"/>
      <c r="D17" s="34"/>
      <c r="E17" s="34"/>
      <c r="F17" s="34"/>
      <c r="G17" s="34"/>
      <c r="H17" s="34"/>
      <c r="I17" s="34"/>
      <c r="J17" s="34"/>
    </row>
    <row r="18" spans="2:10" ht="33" customHeight="1" x14ac:dyDescent="0.25">
      <c r="B18" s="35" t="s">
        <v>27</v>
      </c>
      <c r="C18" s="35"/>
      <c r="D18" s="35"/>
      <c r="E18" s="35"/>
      <c r="F18" s="35"/>
      <c r="G18" s="35"/>
      <c r="H18" s="35"/>
      <c r="I18" s="35"/>
      <c r="J18" s="35"/>
    </row>
    <row r="19" spans="2:10" ht="15.75" customHeight="1" x14ac:dyDescent="0.25">
      <c r="B19" t="s">
        <v>17</v>
      </c>
    </row>
    <row r="20" spans="2:10" ht="16.5" customHeight="1" x14ac:dyDescent="0.25">
      <c r="B20" s="33" t="s">
        <v>28</v>
      </c>
      <c r="C20" s="33"/>
      <c r="D20" s="33"/>
      <c r="E20" s="33"/>
      <c r="F20" s="33"/>
      <c r="G20" s="33"/>
      <c r="H20" s="33"/>
      <c r="I20" s="33"/>
      <c r="J20" s="33"/>
    </row>
  </sheetData>
  <mergeCells count="10">
    <mergeCell ref="A1:J1"/>
    <mergeCell ref="H8:I8"/>
    <mergeCell ref="H9:I9"/>
    <mergeCell ref="H10:I10"/>
    <mergeCell ref="B20:J20"/>
    <mergeCell ref="B14:J14"/>
    <mergeCell ref="B15:J15"/>
    <mergeCell ref="B16:J16"/>
    <mergeCell ref="B17:J17"/>
    <mergeCell ref="B18:J18"/>
  </mergeCells>
  <pageMargins left="0.7" right="0.7" top="0.75" bottom="0.75" header="0.3" footer="0.3"/>
  <pageSetup paperSize="9" orientation="landscape" r:id="rId1"/>
  <headerFooter>
    <oddHeader>&amp;CIstarska županija
Dokumentacija o nabavi&amp;RNabava naftnih derivata
Evidencijski broj nabave: 3.2-17-MV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Nenad Despić</dc:creator>
  <cp:lastModifiedBy>Nenad Despić</cp:lastModifiedBy>
  <cp:lastPrinted>2017-07-26T09:11:24Z</cp:lastPrinted>
  <dcterms:created xsi:type="dcterms:W3CDTF">2017-07-21T08:38:22Z</dcterms:created>
  <dcterms:modified xsi:type="dcterms:W3CDTF">2017-07-26T09:11:33Z</dcterms:modified>
</cp:coreProperties>
</file>